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E82" i="31" l="1"/>
  <c r="F82" i="31"/>
  <c r="G82" i="31"/>
  <c r="E56" i="31"/>
  <c r="F56" i="31"/>
  <c r="G56" i="31"/>
  <c r="F8" i="39" l="1"/>
  <c r="E8" i="39"/>
  <c r="D8" i="39"/>
  <c r="C8" i="39"/>
  <c r="F108" i="31" l="1"/>
  <c r="H6" i="31" l="1"/>
  <c r="D6" i="29" l="1"/>
  <c r="F6" i="39" l="1"/>
  <c r="D19" i="31"/>
  <c r="D56" i="31" s="1"/>
  <c r="D82" i="31" s="1"/>
  <c r="D108" i="31" s="1"/>
  <c r="E108" i="31"/>
  <c r="A6" i="39" l="1"/>
</calcChain>
</file>

<file path=xl/sharedStrings.xml><?xml version="1.0" encoding="utf-8"?>
<sst xmlns="http://schemas.openxmlformats.org/spreadsheetml/2006/main" count="425" uniqueCount="347">
  <si>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</si>
  <si>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</si>
  <si>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</si>
  <si>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</si>
  <si>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</si>
  <si>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</si>
  <si>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</si>
  <si>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</si>
  <si>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</si>
  <si>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</si>
  <si>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</si>
  <si>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</si>
  <si>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</si>
  <si>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</si>
  <si>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</si>
  <si>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</si>
  <si>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</si>
  <si>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</si>
  <si>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</si>
  <si>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</si>
  <si>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</si>
  <si>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</si>
  <si>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</si>
  <si>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</si>
  <si>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</si>
  <si>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</si>
  <si>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</si>
  <si>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</si>
  <si>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</si>
  <si>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</si>
  <si>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</si>
  <si>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</si>
  <si>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</si>
  <si>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</si>
  <si>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</si>
  <si>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</si>
  <si>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</si>
  <si>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</si>
  <si>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</si>
  <si>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</si>
  <si>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</si>
  <si>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</si>
  <si>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</si>
  <si>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</si>
  <si>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</si>
  <si>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</si>
  <si>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</si>
  <si>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</si>
  <si>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</si>
  <si>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</si>
  <si>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</si>
  <si>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</si>
  <si>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</si>
  <si>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</si>
  <si>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</si>
  <si>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</si>
  <si>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</si>
  <si>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</si>
  <si>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</si>
  <si>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</si>
  <si>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</si>
  <si>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</si>
  <si>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</si>
  <si>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</si>
  <si>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</si>
  <si>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</si>
  <si>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</si>
  <si>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</si>
  <si>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</si>
  <si>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</si>
  <si>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</si>
  <si>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</si>
  <si>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</si>
  <si>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</si>
  <si>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</si>
  <si>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</si>
  <si>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</si>
  <si>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</si>
  <si>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</si>
  <si>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</si>
  <si>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</si>
  <si>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</si>
  <si>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</si>
  <si>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</si>
  <si>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</si>
  <si>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</si>
  <si>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</si>
  <si>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</si>
  <si>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</si>
  <si>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</si>
  <si>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</si>
  <si>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</si>
  <si>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</si>
  <si>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</si>
  <si>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</si>
  <si>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</si>
  <si>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</si>
  <si>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</si>
  <si>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</si>
  <si>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</si>
  <si>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</si>
  <si>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</si>
  <si>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</si>
  <si>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</si>
  <si>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</si>
  <si>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</si>
  <si>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</si>
  <si>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</si>
  <si>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</si>
  <si>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</si>
  <si>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</si>
  <si>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</si>
  <si>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</si>
  <si>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</si>
  <si>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</si>
  <si>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</si>
  <si>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</si>
  <si>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</si>
  <si>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</si>
  <si>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</si>
  <si>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</si>
  <si>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</si>
  <si>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</si>
  <si>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</si>
  <si>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</si>
  <si>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</si>
  <si>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</si>
  <si>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</si>
  <si>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</si>
  <si>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</si>
  <si>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</si>
  <si>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</si>
  <si>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</si>
  <si>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</si>
  <si>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</si>
  <si>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</si>
  <si>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</si>
  <si>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</si>
  <si>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</si>
  <si>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</si>
  <si>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</si>
  <si>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</si>
  <si>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</si>
  <si>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</si>
  <si>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</si>
  <si>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</si>
  <si>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</si>
  <si>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</si>
  <si>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</si>
  <si>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</si>
  <si>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</si>
  <si>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</si>
  <si>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</si>
  <si>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</si>
  <si>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</si>
  <si>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</si>
  <si>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</si>
  <si>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</si>
  <si>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</si>
  <si>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</si>
  <si>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</si>
  <si>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</si>
  <si>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</si>
  <si>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</si>
  <si>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</si>
  <si>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</si>
  <si>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</si>
  <si>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</si>
  <si>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</si>
  <si>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</si>
  <si>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</si>
  <si>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</si>
  <si>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</si>
  <si>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</si>
  <si>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</si>
  <si>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</si>
  <si>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</si>
  <si>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</si>
  <si>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</si>
  <si>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</si>
  <si>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</si>
  <si>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</si>
  <si>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</si>
  <si>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</si>
  <si>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</si>
  <si>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</si>
  <si>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</si>
  <si>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</si>
  <si>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</si>
  <si>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</si>
  <si>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</si>
  <si>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</si>
  <si>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</si>
  <si>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</si>
  <si>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</si>
  <si>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</si>
  <si>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</si>
  <si>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</si>
  <si>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</si>
  <si>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</si>
  <si>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</si>
  <si>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</si>
  <si>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</si>
  <si>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</si>
  <si>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</si>
  <si>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</si>
  <si>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</si>
  <si>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</si>
  <si>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</si>
  <si>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</si>
  <si>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</si>
  <si>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</si>
  <si>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</si>
  <si>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</si>
  <si>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</si>
  <si>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</si>
  <si>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</si>
  <si>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</si>
  <si>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</si>
  <si>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</si>
  <si>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</si>
  <si>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</si>
  <si>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</si>
  <si>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</si>
  <si>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</si>
  <si>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</si>
  <si>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</si>
  <si>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</si>
  <si>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</si>
  <si>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</si>
  <si>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</si>
  <si>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</si>
  <si>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</si>
  <si>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</si>
  <si>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</si>
  <si>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</si>
  <si>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</si>
  <si>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</si>
  <si>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</si>
  <si>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</si>
  <si>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</si>
  <si>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</si>
  <si>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</si>
  <si>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</si>
  <si>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</si>
  <si>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</si>
  <si>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</si>
  <si>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</si>
  <si>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</si>
  <si>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</si>
  <si>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</si>
  <si>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</si>
  <si>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</si>
  <si>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</si>
  <si>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</si>
  <si>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</si>
  <si>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</si>
  <si>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</si>
  <si>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</si>
  <si>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</si>
  <si>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</si>
  <si>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</si>
  <si>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</si>
  <si>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</si>
  <si>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</si>
  <si>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</si>
  <si>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</si>
  <si>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</si>
  <si>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</si>
  <si>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</si>
  <si>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</si>
  <si>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</si>
  <si>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</si>
  <si>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</si>
  <si>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</si>
  <si>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</si>
  <si>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</si>
  <si>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</si>
  <si>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</si>
  <si>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</si>
  <si>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</si>
  <si>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</si>
  <si>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</si>
  <si>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</si>
  <si>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</si>
  <si>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</si>
  <si>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</si>
  <si>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</si>
  <si>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</si>
  <si>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</si>
  <si>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</si>
  <si>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</si>
  <si>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</si>
  <si>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</si>
  <si>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</si>
  <si>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</si>
  <si>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</si>
  <si>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</si>
  <si>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</si>
  <si>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</si>
  <si>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</si>
  <si>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</si>
  <si>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</si>
  <si>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</si>
  <si>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</si>
  <si>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</si>
  <si>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</si>
  <si>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</si>
  <si>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</si>
  <si>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</si>
  <si>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</si>
  <si>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</si>
  <si>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</si>
  <si>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</si>
  <si>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</si>
  <si>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</si>
  <si>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</si>
  <si>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</si>
  <si>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</si>
  <si>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</si>
  <si>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</si>
  <si>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</si>
  <si>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</si>
  <si>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</si>
  <si>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</si>
  <si>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</si>
  <si>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</si>
  <si>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</si>
  <si>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</si>
  <si>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</si>
  <si>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</si>
  <si>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</si>
  <si>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</si>
  <si>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</si>
  <si>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</si>
  <si>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</si>
  <si>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</si>
  <si>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</si>
  <si>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</si>
  <si>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</si>
  <si>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</si>
  <si>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</si>
  <si>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4q2014</t>
  </si>
  <si>
    <t>1q2015</t>
  </si>
  <si>
    <t>2q2015</t>
  </si>
  <si>
    <t>3q2015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</si>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</sst>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11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0" fontId="2" fillId="0" borderId="11" xfId="0" applyFont="1" applyBorder="1" applyAlignment="1">
      <alignment horizontal="center" vertical="center" wrapText="1"/>
    </xf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164" fontId="7" fillId="4" borderId="41" xfId="0" applyNumberFormat="1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3" t="s">
        <v>320</v>
      </c>
      <c r="B1" s="104"/>
      <c r="C1" s="104"/>
      <c r="D1" s="105"/>
      <c r="E1" s="27"/>
      <c r="F1" s="27"/>
      <c r="G1" s="3"/>
    </row>
    <row r="2" spans="1:7" x14ac:dyDescent="0.25">
      <c r="A2" s="33" t="s">
        <v>292</v>
      </c>
      <c r="B2" s="34"/>
      <c r="C2" s="79">
        <v>42318</v>
      </c>
      <c r="D2" s="106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7">
        <v>42277</v>
      </c>
      <c r="D3" s="107"/>
      <c r="E3" s="27"/>
      <c r="F3" s="27"/>
      <c r="G3" s="3"/>
    </row>
    <row r="4" spans="1:7" ht="15.75" thickBot="1" x14ac:dyDescent="0.3">
      <c r="A4" s="110"/>
      <c r="B4" s="111"/>
      <c r="C4" s="44" t="s">
        <v>294</v>
      </c>
      <c r="D4" s="108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3" t="s">
        <v>323</v>
      </c>
      <c r="B8" s="114"/>
      <c r="C8" s="114"/>
      <c r="D8" s="114"/>
      <c r="E8" s="6"/>
      <c r="F8" s="6"/>
      <c r="G8" s="3"/>
    </row>
    <row r="9" spans="1:7" x14ac:dyDescent="0.25">
      <c r="A9" s="109"/>
      <c r="B9" s="109"/>
      <c r="C9" s="109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2"/>
      <c r="B15" s="112"/>
      <c r="C15" s="112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F10" sqref="F10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2" customWidth="1"/>
    <col min="6" max="6" width="24.28515625" customWidth="1"/>
    <col min="7" max="7" width="9.140625" customWidth="1"/>
  </cols>
  <sheetData>
    <row r="1" spans="1:8" ht="15" customHeight="1" x14ac:dyDescent="0.25">
      <c r="A1" s="118" t="s">
        <v>284</v>
      </c>
      <c r="B1" s="119"/>
      <c r="C1" s="116" t="s">
        <v>29</v>
      </c>
      <c r="D1" s="116"/>
      <c r="E1" s="116"/>
      <c r="F1" s="28"/>
      <c r="G1" s="28"/>
      <c r="H1" s="28"/>
    </row>
    <row r="2" spans="1:8" ht="15" customHeight="1" x14ac:dyDescent="0.25">
      <c r="A2" s="120" t="s">
        <v>28</v>
      </c>
      <c r="B2" s="121"/>
      <c r="C2" s="117"/>
      <c r="D2" s="117"/>
      <c r="E2" s="117"/>
      <c r="F2" s="28"/>
      <c r="G2" s="28"/>
      <c r="H2" s="28"/>
    </row>
    <row r="3" spans="1:8" ht="15.75" thickBot="1" x14ac:dyDescent="0.3">
      <c r="A3" s="137" t="s">
        <v>325</v>
      </c>
      <c r="B3" s="138"/>
      <c r="C3" s="138"/>
      <c r="D3" s="138"/>
      <c r="E3" s="138"/>
    </row>
    <row r="4" spans="1:8" ht="14.25" customHeight="1" x14ac:dyDescent="0.25">
      <c r="A4" s="128" t="s">
        <v>295</v>
      </c>
      <c r="B4" s="129"/>
      <c r="C4" s="129"/>
      <c r="D4" s="130"/>
      <c r="E4" s="130"/>
      <c r="F4" s="32"/>
      <c r="G4" s="29"/>
      <c r="H4" s="29"/>
    </row>
    <row r="5" spans="1:8" ht="14.25" customHeight="1" thickBot="1" x14ac:dyDescent="0.3">
      <c r="A5" s="131"/>
      <c r="B5" s="132"/>
      <c r="C5" s="132"/>
      <c r="D5" s="133"/>
      <c r="E5" s="133"/>
      <c r="F5" s="32"/>
      <c r="G5" s="29"/>
      <c r="H5" s="29"/>
    </row>
    <row r="6" spans="1:8" ht="14.25" customHeight="1" x14ac:dyDescent="0.25">
      <c r="A6" s="134" t="s">
        <v>293</v>
      </c>
      <c r="B6" s="135"/>
      <c r="C6" s="136"/>
      <c r="D6" s="76">
        <f>Obsah!C3</f>
        <v>42277</v>
      </c>
      <c r="E6" s="87"/>
      <c r="F6" s="32"/>
      <c r="G6" s="29"/>
      <c r="H6" s="29"/>
    </row>
    <row r="7" spans="1:8" x14ac:dyDescent="0.25">
      <c r="A7" s="19">
        <v>1</v>
      </c>
      <c r="B7" s="115" t="s">
        <v>34</v>
      </c>
      <c r="C7" s="115"/>
      <c r="D7" s="115"/>
      <c r="E7" s="88" t="s">
        <v>330</v>
      </c>
      <c r="F7" s="17"/>
    </row>
    <row r="8" spans="1:8" ht="15" customHeight="1" x14ac:dyDescent="0.25">
      <c r="A8" s="19">
        <v>2</v>
      </c>
      <c r="B8" s="115" t="s">
        <v>35</v>
      </c>
      <c r="C8" s="115"/>
      <c r="D8" s="115"/>
      <c r="E8" s="88" t="s">
        <v>331</v>
      </c>
      <c r="F8" s="17"/>
    </row>
    <row r="9" spans="1:8" ht="25.5" x14ac:dyDescent="0.25">
      <c r="A9" s="19">
        <v>3</v>
      </c>
      <c r="B9" s="122" t="s">
        <v>36</v>
      </c>
      <c r="C9" s="123"/>
      <c r="D9" s="124"/>
      <c r="E9" s="88" t="s">
        <v>332</v>
      </c>
      <c r="F9" s="17"/>
    </row>
    <row r="10" spans="1:8" ht="27" customHeight="1" x14ac:dyDescent="0.25">
      <c r="A10" s="125" t="s">
        <v>37</v>
      </c>
      <c r="B10" s="126"/>
      <c r="C10" s="126"/>
      <c r="D10" s="126"/>
      <c r="E10" s="127"/>
      <c r="F10" s="31"/>
    </row>
    <row r="11" spans="1:8" x14ac:dyDescent="0.25">
      <c r="A11" s="19">
        <v>4</v>
      </c>
      <c r="B11" s="115" t="s">
        <v>38</v>
      </c>
      <c r="C11" s="115"/>
      <c r="D11" s="115"/>
      <c r="E11" s="88" t="s">
        <v>333</v>
      </c>
      <c r="F11" s="17"/>
    </row>
    <row r="12" spans="1:8" x14ac:dyDescent="0.25">
      <c r="A12" s="19">
        <v>5</v>
      </c>
      <c r="B12" s="115" t="s">
        <v>39</v>
      </c>
      <c r="C12" s="115"/>
      <c r="D12" s="115"/>
      <c r="E12" s="88" t="s">
        <v>333</v>
      </c>
      <c r="F12" s="17"/>
    </row>
    <row r="13" spans="1:8" x14ac:dyDescent="0.25">
      <c r="A13" s="19">
        <v>6</v>
      </c>
      <c r="B13" s="115" t="s">
        <v>40</v>
      </c>
      <c r="C13" s="115"/>
      <c r="D13" s="115"/>
      <c r="E13" s="88" t="s">
        <v>334</v>
      </c>
      <c r="F13" s="17"/>
    </row>
    <row r="14" spans="1:8" x14ac:dyDescent="0.25">
      <c r="A14" s="19">
        <v>7</v>
      </c>
      <c r="B14" s="115" t="s">
        <v>41</v>
      </c>
      <c r="C14" s="115"/>
      <c r="D14" s="115"/>
      <c r="E14" s="89"/>
      <c r="F14" s="17"/>
    </row>
    <row r="15" spans="1:8" x14ac:dyDescent="0.25">
      <c r="A15" s="19">
        <v>8</v>
      </c>
      <c r="B15" s="115" t="s">
        <v>42</v>
      </c>
      <c r="C15" s="115"/>
      <c r="D15" s="115"/>
      <c r="E15" s="90">
        <v>20000000</v>
      </c>
      <c r="F15" s="17"/>
    </row>
    <row r="16" spans="1:8" x14ac:dyDescent="0.25">
      <c r="A16" s="19">
        <v>9</v>
      </c>
      <c r="B16" s="115" t="s">
        <v>43</v>
      </c>
      <c r="C16" s="115"/>
      <c r="D16" s="115"/>
      <c r="E16" s="90">
        <v>20000000</v>
      </c>
      <c r="F16" s="17"/>
    </row>
    <row r="17" spans="1:6" x14ac:dyDescent="0.25">
      <c r="A17" s="20" t="s">
        <v>30</v>
      </c>
      <c r="B17" s="115" t="s">
        <v>44</v>
      </c>
      <c r="C17" s="115"/>
      <c r="D17" s="115"/>
      <c r="E17" s="90">
        <v>20000000</v>
      </c>
      <c r="F17" s="17"/>
    </row>
    <row r="18" spans="1:6" x14ac:dyDescent="0.25">
      <c r="A18" s="20" t="s">
        <v>31</v>
      </c>
      <c r="B18" s="115" t="s">
        <v>45</v>
      </c>
      <c r="C18" s="115"/>
      <c r="D18" s="115"/>
      <c r="E18" s="88" t="s">
        <v>331</v>
      </c>
      <c r="F18" s="17"/>
    </row>
    <row r="19" spans="1:6" x14ac:dyDescent="0.25">
      <c r="A19" s="19">
        <v>10</v>
      </c>
      <c r="B19" s="115" t="s">
        <v>46</v>
      </c>
      <c r="C19" s="115"/>
      <c r="D19" s="115"/>
      <c r="E19" s="88" t="s">
        <v>335</v>
      </c>
      <c r="F19" s="17"/>
    </row>
    <row r="20" spans="1:6" x14ac:dyDescent="0.25">
      <c r="A20" s="19">
        <v>11</v>
      </c>
      <c r="B20" s="115" t="s">
        <v>47</v>
      </c>
      <c r="C20" s="115"/>
      <c r="D20" s="115"/>
      <c r="E20" s="91">
        <v>41562</v>
      </c>
      <c r="F20" s="17"/>
    </row>
    <row r="21" spans="1:6" x14ac:dyDescent="0.25">
      <c r="A21" s="19">
        <v>12</v>
      </c>
      <c r="B21" s="115" t="s">
        <v>48</v>
      </c>
      <c r="C21" s="115"/>
      <c r="D21" s="115"/>
      <c r="E21" s="88" t="s">
        <v>336</v>
      </c>
      <c r="F21" s="17"/>
    </row>
    <row r="22" spans="1:6" x14ac:dyDescent="0.25">
      <c r="A22" s="19">
        <v>13</v>
      </c>
      <c r="B22" s="115" t="s">
        <v>49</v>
      </c>
      <c r="C22" s="115"/>
      <c r="D22" s="115"/>
      <c r="E22" s="88" t="s">
        <v>337</v>
      </c>
      <c r="F22" s="17"/>
    </row>
    <row r="23" spans="1:6" x14ac:dyDescent="0.25">
      <c r="A23" s="19">
        <v>14</v>
      </c>
      <c r="B23" s="115" t="s">
        <v>50</v>
      </c>
      <c r="C23" s="115"/>
      <c r="D23" s="115"/>
      <c r="E23" s="88" t="s">
        <v>338</v>
      </c>
      <c r="F23" s="17"/>
    </row>
    <row r="24" spans="1:6" x14ac:dyDescent="0.25">
      <c r="A24" s="19">
        <v>15</v>
      </c>
      <c r="B24" s="115" t="s">
        <v>51</v>
      </c>
      <c r="C24" s="115"/>
      <c r="D24" s="115"/>
      <c r="E24" s="88" t="s">
        <v>331</v>
      </c>
      <c r="F24" s="17"/>
    </row>
    <row r="25" spans="1:6" x14ac:dyDescent="0.25">
      <c r="A25" s="19">
        <v>16</v>
      </c>
      <c r="B25" s="115" t="s">
        <v>52</v>
      </c>
      <c r="C25" s="115"/>
      <c r="D25" s="115"/>
      <c r="E25" s="88" t="s">
        <v>331</v>
      </c>
      <c r="F25" s="17"/>
    </row>
    <row r="26" spans="1:6" ht="15" customHeight="1" x14ac:dyDescent="0.25">
      <c r="A26" s="125" t="s">
        <v>53</v>
      </c>
      <c r="B26" s="126"/>
      <c r="C26" s="126"/>
      <c r="D26" s="126"/>
      <c r="E26" s="127"/>
      <c r="F26" s="31"/>
    </row>
    <row r="27" spans="1:6" x14ac:dyDescent="0.25">
      <c r="A27" s="19">
        <v>17</v>
      </c>
      <c r="B27" s="115" t="s">
        <v>54</v>
      </c>
      <c r="C27" s="115"/>
      <c r="D27" s="115"/>
      <c r="E27" s="88" t="s">
        <v>339</v>
      </c>
      <c r="F27" s="17"/>
    </row>
    <row r="28" spans="1:6" x14ac:dyDescent="0.25">
      <c r="A28" s="19">
        <v>18</v>
      </c>
      <c r="B28" s="115" t="s">
        <v>55</v>
      </c>
      <c r="C28" s="115"/>
      <c r="D28" s="115"/>
      <c r="E28" s="88" t="s">
        <v>331</v>
      </c>
      <c r="F28" s="17"/>
    </row>
    <row r="29" spans="1:6" x14ac:dyDescent="0.25">
      <c r="A29" s="19">
        <v>19</v>
      </c>
      <c r="B29" s="115" t="s">
        <v>56</v>
      </c>
      <c r="C29" s="115"/>
      <c r="D29" s="115"/>
      <c r="E29" s="88" t="s">
        <v>338</v>
      </c>
      <c r="F29" s="17"/>
    </row>
    <row r="30" spans="1:6" x14ac:dyDescent="0.25">
      <c r="A30" s="20" t="s">
        <v>32</v>
      </c>
      <c r="B30" s="115" t="s">
        <v>57</v>
      </c>
      <c r="C30" s="115"/>
      <c r="D30" s="115"/>
      <c r="E30" s="88" t="s">
        <v>331</v>
      </c>
      <c r="F30" s="17"/>
    </row>
    <row r="31" spans="1:6" x14ac:dyDescent="0.25">
      <c r="A31" s="20" t="s">
        <v>33</v>
      </c>
      <c r="B31" s="115" t="s">
        <v>58</v>
      </c>
      <c r="C31" s="115"/>
      <c r="D31" s="115"/>
      <c r="E31" s="88" t="s">
        <v>331</v>
      </c>
      <c r="F31" s="17"/>
    </row>
    <row r="32" spans="1:6" x14ac:dyDescent="0.25">
      <c r="A32" s="19">
        <v>21</v>
      </c>
      <c r="B32" s="115" t="s">
        <v>59</v>
      </c>
      <c r="C32" s="115"/>
      <c r="D32" s="115"/>
      <c r="E32" s="88" t="s">
        <v>338</v>
      </c>
      <c r="F32" s="17"/>
    </row>
    <row r="33" spans="1:6" x14ac:dyDescent="0.25">
      <c r="A33" s="19">
        <v>22</v>
      </c>
      <c r="B33" s="115" t="s">
        <v>60</v>
      </c>
      <c r="C33" s="115"/>
      <c r="D33" s="115"/>
      <c r="E33" s="88" t="s">
        <v>340</v>
      </c>
      <c r="F33" s="17"/>
    </row>
    <row r="34" spans="1:6" x14ac:dyDescent="0.25">
      <c r="A34" s="19">
        <v>23</v>
      </c>
      <c r="B34" s="115" t="s">
        <v>61</v>
      </c>
      <c r="C34" s="115"/>
      <c r="D34" s="115"/>
      <c r="E34" s="88" t="s">
        <v>341</v>
      </c>
      <c r="F34" s="17"/>
    </row>
    <row r="35" spans="1:6" x14ac:dyDescent="0.25">
      <c r="A35" s="19">
        <v>24</v>
      </c>
      <c r="B35" s="115" t="s">
        <v>62</v>
      </c>
      <c r="C35" s="115"/>
      <c r="D35" s="115"/>
      <c r="E35" s="88" t="s">
        <v>331</v>
      </c>
      <c r="F35" s="17"/>
    </row>
    <row r="36" spans="1:6" x14ac:dyDescent="0.25">
      <c r="A36" s="19">
        <v>25</v>
      </c>
      <c r="B36" s="115" t="s">
        <v>63</v>
      </c>
      <c r="C36" s="115"/>
      <c r="D36" s="115"/>
      <c r="E36" s="88" t="s">
        <v>331</v>
      </c>
      <c r="F36" s="17"/>
    </row>
    <row r="37" spans="1:6" x14ac:dyDescent="0.25">
      <c r="A37" s="19">
        <v>26</v>
      </c>
      <c r="B37" s="115" t="s">
        <v>64</v>
      </c>
      <c r="C37" s="115"/>
      <c r="D37" s="115"/>
      <c r="E37" s="88" t="s">
        <v>331</v>
      </c>
      <c r="F37" s="17"/>
    </row>
    <row r="38" spans="1:6" x14ac:dyDescent="0.25">
      <c r="A38" s="19">
        <v>27</v>
      </c>
      <c r="B38" s="115" t="s">
        <v>65</v>
      </c>
      <c r="C38" s="115"/>
      <c r="D38" s="115"/>
      <c r="E38" s="88" t="s">
        <v>331</v>
      </c>
      <c r="F38" s="17"/>
    </row>
    <row r="39" spans="1:6" x14ac:dyDescent="0.25">
      <c r="A39" s="19">
        <v>28</v>
      </c>
      <c r="B39" s="115" t="s">
        <v>66</v>
      </c>
      <c r="C39" s="115"/>
      <c r="D39" s="115"/>
      <c r="E39" s="88" t="s">
        <v>331</v>
      </c>
      <c r="F39" s="17"/>
    </row>
    <row r="40" spans="1:6" x14ac:dyDescent="0.25">
      <c r="A40" s="19">
        <v>29</v>
      </c>
      <c r="B40" s="115" t="s">
        <v>67</v>
      </c>
      <c r="C40" s="115"/>
      <c r="D40" s="115"/>
      <c r="E40" s="88" t="s">
        <v>331</v>
      </c>
      <c r="F40" s="17"/>
    </row>
    <row r="41" spans="1:6" x14ac:dyDescent="0.25">
      <c r="A41" s="19">
        <v>30</v>
      </c>
      <c r="B41" s="115" t="s">
        <v>68</v>
      </c>
      <c r="C41" s="115"/>
      <c r="D41" s="115"/>
      <c r="E41" s="88" t="s">
        <v>338</v>
      </c>
      <c r="F41" s="17"/>
    </row>
    <row r="42" spans="1:6" x14ac:dyDescent="0.25">
      <c r="A42" s="19">
        <v>31</v>
      </c>
      <c r="B42" s="115" t="s">
        <v>69</v>
      </c>
      <c r="C42" s="115"/>
      <c r="D42" s="115"/>
      <c r="E42" s="88" t="s">
        <v>331</v>
      </c>
      <c r="F42" s="17"/>
    </row>
    <row r="43" spans="1:6" x14ac:dyDescent="0.25">
      <c r="A43" s="19">
        <v>32</v>
      </c>
      <c r="B43" s="115" t="s">
        <v>70</v>
      </c>
      <c r="C43" s="115"/>
      <c r="D43" s="115"/>
      <c r="E43" s="88" t="s">
        <v>331</v>
      </c>
      <c r="F43" s="17"/>
    </row>
    <row r="44" spans="1:6" x14ac:dyDescent="0.25">
      <c r="A44" s="19">
        <v>33</v>
      </c>
      <c r="B44" s="115" t="s">
        <v>71</v>
      </c>
      <c r="C44" s="115"/>
      <c r="D44" s="115"/>
      <c r="E44" s="88" t="s">
        <v>331</v>
      </c>
      <c r="F44" s="17"/>
    </row>
    <row r="45" spans="1:6" x14ac:dyDescent="0.25">
      <c r="A45" s="19">
        <v>34</v>
      </c>
      <c r="B45" s="115" t="s">
        <v>72</v>
      </c>
      <c r="C45" s="115"/>
      <c r="D45" s="115"/>
      <c r="E45" s="88" t="s">
        <v>331</v>
      </c>
      <c r="F45" s="17"/>
    </row>
    <row r="46" spans="1:6" x14ac:dyDescent="0.25">
      <c r="A46" s="19">
        <v>35</v>
      </c>
      <c r="B46" s="115" t="s">
        <v>73</v>
      </c>
      <c r="C46" s="115"/>
      <c r="D46" s="115"/>
      <c r="E46" s="88" t="s">
        <v>331</v>
      </c>
      <c r="F46" s="17"/>
    </row>
    <row r="47" spans="1:6" x14ac:dyDescent="0.25">
      <c r="A47" s="19">
        <v>36</v>
      </c>
      <c r="B47" s="115" t="s">
        <v>74</v>
      </c>
      <c r="C47" s="115"/>
      <c r="D47" s="115"/>
      <c r="E47" s="88" t="s">
        <v>338</v>
      </c>
      <c r="F47" s="17"/>
    </row>
    <row r="48" spans="1:6" x14ac:dyDescent="0.25">
      <c r="A48" s="19">
        <v>37</v>
      </c>
      <c r="B48" s="115" t="s">
        <v>75</v>
      </c>
      <c r="C48" s="115"/>
      <c r="D48" s="115"/>
      <c r="E48" s="88" t="s">
        <v>331</v>
      </c>
      <c r="F48" s="17"/>
    </row>
  </sheetData>
  <mergeCells count="48"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25:D25"/>
    <mergeCell ref="B27:D27"/>
    <mergeCell ref="B28:D28"/>
    <mergeCell ref="B29:D29"/>
    <mergeCell ref="B30:D30"/>
    <mergeCell ref="A26:E26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75" zoomScaleNormal="75" workbookViewId="0">
      <selection activeCell="D120" sqref="D120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18" t="s">
        <v>285</v>
      </c>
      <c r="B1" s="150"/>
      <c r="C1" s="152" t="s">
        <v>29</v>
      </c>
      <c r="D1" s="116"/>
      <c r="E1" s="116"/>
      <c r="F1" s="116"/>
      <c r="G1" s="116"/>
      <c r="H1" s="116"/>
      <c r="I1" s="153"/>
      <c r="J1" s="29"/>
    </row>
    <row r="2" spans="1:10" x14ac:dyDescent="0.25">
      <c r="A2" s="120" t="s">
        <v>296</v>
      </c>
      <c r="B2" s="151"/>
      <c r="C2" s="154"/>
      <c r="D2" s="117"/>
      <c r="E2" s="117"/>
      <c r="F2" s="117"/>
      <c r="G2" s="117"/>
      <c r="H2" s="117"/>
      <c r="I2" s="155"/>
      <c r="J2" s="29"/>
    </row>
    <row r="3" spans="1:10" ht="15.75" thickBot="1" x14ac:dyDescent="0.3">
      <c r="A3" s="159" t="s">
        <v>325</v>
      </c>
      <c r="B3" s="160"/>
      <c r="C3" s="160"/>
      <c r="D3" s="160"/>
      <c r="E3" s="160"/>
      <c r="F3" s="160"/>
      <c r="G3" s="160"/>
      <c r="H3" s="160"/>
      <c r="I3" s="161"/>
    </row>
    <row r="4" spans="1:10" ht="30" customHeight="1" thickBot="1" x14ac:dyDescent="0.3">
      <c r="A4" s="162" t="s">
        <v>300</v>
      </c>
      <c r="B4" s="163"/>
      <c r="C4" s="163"/>
      <c r="D4" s="163"/>
      <c r="E4" s="163"/>
      <c r="F4" s="163"/>
      <c r="G4" s="163"/>
      <c r="H4" s="163"/>
      <c r="I4" s="164"/>
    </row>
    <row r="5" spans="1:10" ht="30" customHeight="1" thickBot="1" x14ac:dyDescent="0.3">
      <c r="A5" s="165" t="s">
        <v>299</v>
      </c>
      <c r="B5" s="166"/>
      <c r="C5" s="166"/>
      <c r="D5" s="166"/>
      <c r="E5" s="166"/>
      <c r="F5" s="166"/>
      <c r="G5" s="166"/>
      <c r="H5" s="166"/>
      <c r="I5" s="167"/>
    </row>
    <row r="6" spans="1:10" ht="15" customHeight="1" thickBot="1" x14ac:dyDescent="0.3">
      <c r="A6" s="156" t="s">
        <v>293</v>
      </c>
      <c r="B6" s="157"/>
      <c r="C6" s="157"/>
      <c r="D6" s="157"/>
      <c r="E6" s="157"/>
      <c r="F6" s="157"/>
      <c r="G6" s="158"/>
      <c r="H6" s="80">
        <f>Obsah!C3</f>
        <v>42277</v>
      </c>
      <c r="I6" s="41"/>
    </row>
    <row r="7" spans="1:10" ht="45" customHeight="1" x14ac:dyDescent="0.25">
      <c r="A7" s="168" t="s">
        <v>232</v>
      </c>
      <c r="B7" s="169"/>
      <c r="C7" s="170"/>
      <c r="D7" s="70" t="s">
        <v>301</v>
      </c>
      <c r="E7" s="70" t="s">
        <v>302</v>
      </c>
      <c r="F7" s="70" t="s">
        <v>303</v>
      </c>
      <c r="G7" s="70" t="s">
        <v>304</v>
      </c>
      <c r="H7" s="174" t="s">
        <v>326</v>
      </c>
      <c r="I7" s="176" t="s">
        <v>327</v>
      </c>
      <c r="J7" s="29"/>
    </row>
    <row r="8" spans="1:10" ht="45" customHeight="1" x14ac:dyDescent="0.25">
      <c r="A8" s="171"/>
      <c r="B8" s="172"/>
      <c r="C8" s="173"/>
      <c r="D8" s="68" t="s">
        <v>345</v>
      </c>
      <c r="E8" s="68" t="s">
        <v>344</v>
      </c>
      <c r="F8" s="68" t="s">
        <v>343</v>
      </c>
      <c r="G8" s="68" t="s">
        <v>342</v>
      </c>
      <c r="H8" s="175"/>
      <c r="I8" s="177"/>
      <c r="J8" s="29"/>
    </row>
    <row r="9" spans="1:10" ht="25.5" x14ac:dyDescent="0.25">
      <c r="A9" s="22">
        <v>1</v>
      </c>
      <c r="B9" s="115" t="s">
        <v>81</v>
      </c>
      <c r="C9" s="115"/>
      <c r="D9" s="84">
        <v>21575</v>
      </c>
      <c r="E9" s="84">
        <v>21575</v>
      </c>
      <c r="F9" s="84">
        <v>21575</v>
      </c>
      <c r="G9" s="85">
        <v>21575</v>
      </c>
      <c r="H9" s="21" t="s">
        <v>233</v>
      </c>
      <c r="I9" s="18"/>
    </row>
    <row r="10" spans="1:10" ht="30" customHeight="1" x14ac:dyDescent="0.25">
      <c r="A10" s="22"/>
      <c r="B10" s="115" t="s">
        <v>82</v>
      </c>
      <c r="C10" s="115"/>
      <c r="D10" s="84"/>
      <c r="E10" s="84"/>
      <c r="F10" s="84"/>
      <c r="G10" s="85"/>
      <c r="H10" s="21" t="s">
        <v>83</v>
      </c>
      <c r="I10" s="18"/>
    </row>
    <row r="11" spans="1:10" ht="30" customHeight="1" x14ac:dyDescent="0.25">
      <c r="A11" s="22"/>
      <c r="B11" s="115" t="s">
        <v>84</v>
      </c>
      <c r="C11" s="115"/>
      <c r="D11" s="84"/>
      <c r="E11" s="84"/>
      <c r="F11" s="84"/>
      <c r="G11" s="85"/>
      <c r="H11" s="21" t="s">
        <v>83</v>
      </c>
      <c r="I11" s="18"/>
    </row>
    <row r="12" spans="1:10" ht="30" customHeight="1" x14ac:dyDescent="0.25">
      <c r="A12" s="22"/>
      <c r="B12" s="115" t="s">
        <v>85</v>
      </c>
      <c r="C12" s="115"/>
      <c r="D12" s="84"/>
      <c r="E12" s="84"/>
      <c r="F12" s="84"/>
      <c r="G12" s="85"/>
      <c r="H12" s="21" t="s">
        <v>83</v>
      </c>
      <c r="I12" s="18"/>
    </row>
    <row r="13" spans="1:10" x14ac:dyDescent="0.25">
      <c r="A13" s="22">
        <v>2</v>
      </c>
      <c r="B13" s="115" t="s">
        <v>86</v>
      </c>
      <c r="C13" s="115"/>
      <c r="D13" s="84">
        <v>9609</v>
      </c>
      <c r="E13" s="84">
        <v>9609</v>
      </c>
      <c r="F13" s="84">
        <v>3565</v>
      </c>
      <c r="G13" s="85">
        <v>3565</v>
      </c>
      <c r="H13" s="21" t="s">
        <v>87</v>
      </c>
      <c r="I13" s="18"/>
    </row>
    <row r="14" spans="1:10" ht="15" customHeight="1" x14ac:dyDescent="0.25">
      <c r="A14" s="22">
        <v>3</v>
      </c>
      <c r="B14" s="115" t="s">
        <v>88</v>
      </c>
      <c r="C14" s="115"/>
      <c r="D14" s="84"/>
      <c r="E14" s="84"/>
      <c r="F14" s="84"/>
      <c r="G14" s="85"/>
      <c r="H14" s="21" t="s">
        <v>89</v>
      </c>
      <c r="I14" s="18"/>
    </row>
    <row r="15" spans="1:10" x14ac:dyDescent="0.25">
      <c r="A15" s="22" t="s">
        <v>76</v>
      </c>
      <c r="B15" s="115" t="s">
        <v>234</v>
      </c>
      <c r="C15" s="115"/>
      <c r="D15" s="84"/>
      <c r="E15" s="84"/>
      <c r="F15" s="84"/>
      <c r="G15" s="85"/>
      <c r="H15" s="21" t="s">
        <v>89</v>
      </c>
      <c r="I15" s="18"/>
    </row>
    <row r="16" spans="1:10" ht="30" customHeight="1" x14ac:dyDescent="0.25">
      <c r="A16" s="22">
        <v>4</v>
      </c>
      <c r="B16" s="115" t="s">
        <v>90</v>
      </c>
      <c r="C16" s="115"/>
      <c r="D16" s="84"/>
      <c r="E16" s="84"/>
      <c r="F16" s="84"/>
      <c r="G16" s="85"/>
      <c r="H16" s="21" t="s">
        <v>91</v>
      </c>
      <c r="I16" s="18"/>
    </row>
    <row r="17" spans="1:9" x14ac:dyDescent="0.25">
      <c r="A17" s="22">
        <v>5</v>
      </c>
      <c r="B17" s="115" t="s">
        <v>92</v>
      </c>
      <c r="C17" s="115"/>
      <c r="D17" s="84"/>
      <c r="E17" s="84"/>
      <c r="F17" s="84"/>
      <c r="G17" s="85"/>
      <c r="H17" s="21" t="s">
        <v>235</v>
      </c>
      <c r="I17" s="18"/>
    </row>
    <row r="18" spans="1:9" x14ac:dyDescent="0.25">
      <c r="A18" s="22" t="s">
        <v>77</v>
      </c>
      <c r="B18" s="115" t="s">
        <v>93</v>
      </c>
      <c r="C18" s="115"/>
      <c r="D18" s="84"/>
      <c r="E18" s="84"/>
      <c r="F18" s="84"/>
      <c r="G18" s="85"/>
      <c r="H18" s="21" t="s">
        <v>94</v>
      </c>
      <c r="I18" s="18"/>
    </row>
    <row r="19" spans="1:9" x14ac:dyDescent="0.25">
      <c r="A19" s="22">
        <v>6</v>
      </c>
      <c r="B19" s="145" t="s">
        <v>95</v>
      </c>
      <c r="C19" s="145"/>
      <c r="D19" s="83">
        <f>D18+D13+D9</f>
        <v>31184</v>
      </c>
      <c r="E19" s="83">
        <v>31184</v>
      </c>
      <c r="F19" s="83">
        <v>25140</v>
      </c>
      <c r="G19" s="86">
        <v>25140</v>
      </c>
      <c r="H19" s="21" t="s">
        <v>306</v>
      </c>
      <c r="I19" s="71"/>
    </row>
    <row r="20" spans="1:9" x14ac:dyDescent="0.25">
      <c r="A20" s="147" t="s">
        <v>96</v>
      </c>
      <c r="B20" s="148"/>
      <c r="C20" s="148"/>
      <c r="D20" s="148"/>
      <c r="E20" s="148"/>
      <c r="F20" s="148"/>
      <c r="G20" s="148"/>
      <c r="H20" s="148"/>
      <c r="I20" s="149"/>
    </row>
    <row r="21" spans="1:9" ht="15" customHeight="1" x14ac:dyDescent="0.25">
      <c r="A21" s="22">
        <v>7</v>
      </c>
      <c r="B21" s="178" t="s">
        <v>97</v>
      </c>
      <c r="C21" s="178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5" t="s">
        <v>99</v>
      </c>
      <c r="C22" s="115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5" t="s">
        <v>101</v>
      </c>
      <c r="C23" s="115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5" t="s">
        <v>102</v>
      </c>
      <c r="C24" s="115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5" t="s">
        <v>104</v>
      </c>
      <c r="C25" s="115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5" t="s">
        <v>106</v>
      </c>
      <c r="C26" s="115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5" t="s">
        <v>108</v>
      </c>
      <c r="C27" s="115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5" t="s">
        <v>110</v>
      </c>
      <c r="C28" s="115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5" t="s">
        <v>236</v>
      </c>
      <c r="C29" s="115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5" t="s">
        <v>113</v>
      </c>
      <c r="C30" s="115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5" t="s">
        <v>237</v>
      </c>
      <c r="C31" s="115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5" t="s">
        <v>238</v>
      </c>
      <c r="C32" s="115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5" t="s">
        <v>117</v>
      </c>
      <c r="C33" s="115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5" t="s">
        <v>101</v>
      </c>
      <c r="C34" s="115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5" t="s">
        <v>119</v>
      </c>
      <c r="C35" s="115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5" t="s">
        <v>121</v>
      </c>
      <c r="C36" s="115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5" t="s">
        <v>123</v>
      </c>
      <c r="C37" s="115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5" t="s">
        <v>124</v>
      </c>
      <c r="C38" s="115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5" t="s">
        <v>240</v>
      </c>
      <c r="C39" s="115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5" t="s">
        <v>128</v>
      </c>
      <c r="C40" s="115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46" t="s">
        <v>130</v>
      </c>
      <c r="C41" s="146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5" t="s">
        <v>101</v>
      </c>
      <c r="C42" s="115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2" t="s">
        <v>132</v>
      </c>
      <c r="C43" s="124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5" t="s">
        <v>135</v>
      </c>
      <c r="C44" s="115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5" t="s">
        <v>137</v>
      </c>
      <c r="C45" s="115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5" t="s">
        <v>241</v>
      </c>
      <c r="C46" s="115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5" t="s">
        <v>242</v>
      </c>
      <c r="C47" s="115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5" t="s">
        <v>243</v>
      </c>
      <c r="C48" s="115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5" t="s">
        <v>246</v>
      </c>
      <c r="C49" s="115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5" t="s">
        <v>247</v>
      </c>
      <c r="C50" s="115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5" t="s">
        <v>248</v>
      </c>
      <c r="C51" s="115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5" t="s">
        <v>314</v>
      </c>
      <c r="C52" s="115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5" t="s">
        <v>313</v>
      </c>
      <c r="C53" s="115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5" t="s">
        <v>139</v>
      </c>
      <c r="C54" s="115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45" t="s">
        <v>141</v>
      </c>
      <c r="C55" s="145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45" t="s">
        <v>143</v>
      </c>
      <c r="C56" s="145"/>
      <c r="D56" s="83">
        <f>D19</f>
        <v>31184</v>
      </c>
      <c r="E56" s="83">
        <f>E19</f>
        <v>31184</v>
      </c>
      <c r="F56" s="83">
        <f>F19</f>
        <v>25140</v>
      </c>
      <c r="G56" s="83">
        <f>G19</f>
        <v>25140</v>
      </c>
      <c r="H56" s="21" t="s">
        <v>144</v>
      </c>
      <c r="I56" s="71"/>
    </row>
    <row r="57" spans="1:9" x14ac:dyDescent="0.25">
      <c r="A57" s="147" t="s">
        <v>145</v>
      </c>
      <c r="B57" s="148"/>
      <c r="C57" s="148"/>
      <c r="D57" s="148"/>
      <c r="E57" s="148"/>
      <c r="F57" s="148"/>
      <c r="G57" s="148"/>
      <c r="H57" s="148"/>
      <c r="I57" s="149"/>
    </row>
    <row r="58" spans="1:9" x14ac:dyDescent="0.25">
      <c r="A58" s="22">
        <v>30</v>
      </c>
      <c r="B58" s="115" t="s">
        <v>81</v>
      </c>
      <c r="C58" s="115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5" t="s">
        <v>147</v>
      </c>
      <c r="C59" s="115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46" t="s">
        <v>148</v>
      </c>
      <c r="C60" s="146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5" t="s">
        <v>149</v>
      </c>
      <c r="C61" s="115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5" t="s">
        <v>315</v>
      </c>
      <c r="C62" s="115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5" t="s">
        <v>151</v>
      </c>
      <c r="C63" s="115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5" t="s">
        <v>153</v>
      </c>
      <c r="C64" s="115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45" t="s">
        <v>154</v>
      </c>
      <c r="C65" s="145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7" t="s">
        <v>251</v>
      </c>
      <c r="B66" s="148"/>
      <c r="C66" s="148"/>
      <c r="D66" s="148"/>
      <c r="E66" s="148"/>
      <c r="F66" s="148"/>
      <c r="G66" s="148"/>
      <c r="H66" s="148"/>
      <c r="I66" s="149"/>
    </row>
    <row r="67" spans="1:9" ht="25.5" x14ac:dyDescent="0.25">
      <c r="A67" s="22">
        <v>37</v>
      </c>
      <c r="B67" s="115" t="s">
        <v>156</v>
      </c>
      <c r="C67" s="115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2" t="s">
        <v>252</v>
      </c>
      <c r="C68" s="124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5" t="s">
        <v>307</v>
      </c>
      <c r="C69" s="115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5" t="s">
        <v>309</v>
      </c>
      <c r="C70" s="115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5" t="s">
        <v>316</v>
      </c>
      <c r="C71" s="115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5" t="s">
        <v>253</v>
      </c>
      <c r="C72" s="115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5" t="s">
        <v>255</v>
      </c>
      <c r="C73" s="115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5" t="s">
        <v>256</v>
      </c>
      <c r="C74" s="115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5" t="s">
        <v>258</v>
      </c>
      <c r="C75" s="115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5" t="s">
        <v>259</v>
      </c>
      <c r="C76" s="115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5" t="s">
        <v>261</v>
      </c>
      <c r="C77" s="115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5" t="s">
        <v>262</v>
      </c>
      <c r="C78" s="115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5" t="s">
        <v>250</v>
      </c>
      <c r="C79" s="115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45" t="s">
        <v>160</v>
      </c>
      <c r="C80" s="145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45" t="s">
        <v>162</v>
      </c>
      <c r="C81" s="145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45" t="s">
        <v>164</v>
      </c>
      <c r="C82" s="145"/>
      <c r="D82" s="83">
        <f>D56</f>
        <v>31184</v>
      </c>
      <c r="E82" s="83">
        <f>E56</f>
        <v>31184</v>
      </c>
      <c r="F82" s="83">
        <f>F56</f>
        <v>25140</v>
      </c>
      <c r="G82" s="83">
        <f>G56</f>
        <v>25140</v>
      </c>
      <c r="H82" s="21" t="s">
        <v>165</v>
      </c>
      <c r="I82" s="71"/>
    </row>
    <row r="83" spans="1:9" x14ac:dyDescent="0.25">
      <c r="A83" s="147" t="s">
        <v>166</v>
      </c>
      <c r="B83" s="148"/>
      <c r="C83" s="148"/>
      <c r="D83" s="148"/>
      <c r="E83" s="148"/>
      <c r="F83" s="148"/>
      <c r="G83" s="148"/>
      <c r="H83" s="148"/>
      <c r="I83" s="149"/>
    </row>
    <row r="84" spans="1:9" x14ac:dyDescent="0.25">
      <c r="A84" s="19">
        <v>46</v>
      </c>
      <c r="B84" s="115" t="s">
        <v>81</v>
      </c>
      <c r="C84" s="115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5" t="s">
        <v>168</v>
      </c>
      <c r="C85" s="115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5" t="s">
        <v>263</v>
      </c>
      <c r="C86" s="115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5" t="s">
        <v>153</v>
      </c>
      <c r="C87" s="115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5" t="s">
        <v>171</v>
      </c>
      <c r="C88" s="115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45" t="s">
        <v>173</v>
      </c>
      <c r="C89" s="145"/>
      <c r="D89" s="65"/>
      <c r="E89" s="65"/>
      <c r="F89" s="65"/>
      <c r="G89" s="65"/>
      <c r="H89" s="21"/>
      <c r="I89" s="71"/>
    </row>
    <row r="90" spans="1:9" x14ac:dyDescent="0.25">
      <c r="A90" s="182" t="s">
        <v>174</v>
      </c>
      <c r="B90" s="183"/>
      <c r="C90" s="183"/>
      <c r="D90" s="183"/>
      <c r="E90" s="183"/>
      <c r="F90" s="183"/>
      <c r="G90" s="183"/>
      <c r="H90" s="183"/>
      <c r="I90" s="184"/>
    </row>
    <row r="91" spans="1:9" ht="25.5" x14ac:dyDescent="0.25">
      <c r="A91" s="19">
        <v>52</v>
      </c>
      <c r="B91" s="122" t="s">
        <v>175</v>
      </c>
      <c r="C91" s="124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2" t="s">
        <v>177</v>
      </c>
      <c r="C92" s="124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85" t="s">
        <v>179</v>
      </c>
      <c r="C93" s="186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2" t="s">
        <v>264</v>
      </c>
      <c r="C94" s="124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2" t="s">
        <v>265</v>
      </c>
      <c r="C95" s="124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2" t="s">
        <v>310</v>
      </c>
      <c r="C96" s="124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2" t="s">
        <v>266</v>
      </c>
      <c r="C97" s="124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2" t="s">
        <v>267</v>
      </c>
      <c r="C98" s="124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2" t="s">
        <v>255</v>
      </c>
      <c r="C99" s="124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2" t="s">
        <v>268</v>
      </c>
      <c r="C100" s="124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2" t="s">
        <v>270</v>
      </c>
      <c r="C101" s="124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41" t="s">
        <v>271</v>
      </c>
      <c r="C102" s="142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41" t="s">
        <v>261</v>
      </c>
      <c r="C103" s="142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41" t="s">
        <v>262</v>
      </c>
      <c r="C104" s="142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41" t="s">
        <v>250</v>
      </c>
      <c r="C105" s="142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39" t="s">
        <v>182</v>
      </c>
      <c r="C106" s="140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39" t="s">
        <v>184</v>
      </c>
      <c r="C107" s="140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39" t="s">
        <v>186</v>
      </c>
      <c r="C108" s="140"/>
      <c r="D108" s="83">
        <f>D82</f>
        <v>31184</v>
      </c>
      <c r="E108" s="83">
        <f>E82</f>
        <v>31184</v>
      </c>
      <c r="F108" s="83">
        <f>F82</f>
        <v>25140</v>
      </c>
      <c r="G108" s="83">
        <v>25140</v>
      </c>
      <c r="H108" s="14" t="s">
        <v>187</v>
      </c>
      <c r="I108" s="71"/>
    </row>
    <row r="109" spans="1:9" ht="45" customHeight="1" x14ac:dyDescent="0.25">
      <c r="A109" s="15" t="s">
        <v>231</v>
      </c>
      <c r="B109" s="141" t="s">
        <v>272</v>
      </c>
      <c r="C109" s="142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41" t="s">
        <v>273</v>
      </c>
      <c r="C110" s="142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41" t="s">
        <v>275</v>
      </c>
      <c r="C111" s="142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41" t="s">
        <v>277</v>
      </c>
      <c r="C112" s="142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39" t="s">
        <v>188</v>
      </c>
      <c r="C113" s="140"/>
      <c r="D113" s="63"/>
      <c r="E113" s="63"/>
      <c r="F113" s="63"/>
      <c r="G113" s="63"/>
      <c r="H113" s="14"/>
      <c r="I113" s="71"/>
    </row>
    <row r="114" spans="1:9" x14ac:dyDescent="0.25">
      <c r="A114" s="179" t="s">
        <v>189</v>
      </c>
      <c r="B114" s="180"/>
      <c r="C114" s="180"/>
      <c r="D114" s="180"/>
      <c r="E114" s="180"/>
      <c r="F114" s="180"/>
      <c r="G114" s="180"/>
      <c r="H114" s="180"/>
      <c r="I114" s="181"/>
    </row>
    <row r="115" spans="1:9" x14ac:dyDescent="0.25">
      <c r="A115" s="58">
        <v>61</v>
      </c>
      <c r="B115" s="139" t="s">
        <v>279</v>
      </c>
      <c r="C115" s="140"/>
      <c r="D115" s="101">
        <v>0.12827</v>
      </c>
      <c r="E115" s="81">
        <v>0.1283</v>
      </c>
      <c r="F115" s="81">
        <v>9.9699999999999997E-2</v>
      </c>
      <c r="G115" s="81">
        <v>0.1298</v>
      </c>
      <c r="H115" s="14" t="s">
        <v>190</v>
      </c>
      <c r="I115" s="71"/>
    </row>
    <row r="116" spans="1:9" x14ac:dyDescent="0.25">
      <c r="A116" s="58">
        <v>62</v>
      </c>
      <c r="B116" s="139" t="s">
        <v>280</v>
      </c>
      <c r="C116" s="140"/>
      <c r="D116" s="101">
        <v>0.12827</v>
      </c>
      <c r="E116" s="81">
        <v>0.1283</v>
      </c>
      <c r="F116" s="81">
        <v>9.9699999999999997E-2</v>
      </c>
      <c r="G116" s="81">
        <v>0.1298</v>
      </c>
      <c r="H116" s="14" t="s">
        <v>191</v>
      </c>
      <c r="I116" s="71"/>
    </row>
    <row r="117" spans="1:9" x14ac:dyDescent="0.25">
      <c r="A117" s="58">
        <v>63</v>
      </c>
      <c r="B117" s="139" t="s">
        <v>281</v>
      </c>
      <c r="C117" s="140"/>
      <c r="D117" s="101">
        <v>0.12827</v>
      </c>
      <c r="E117" s="81">
        <v>0.1283</v>
      </c>
      <c r="F117" s="81">
        <v>9.9699999999999997E-2</v>
      </c>
      <c r="G117" s="81">
        <v>0.1298</v>
      </c>
      <c r="H117" s="14" t="s">
        <v>192</v>
      </c>
      <c r="I117" s="71"/>
    </row>
    <row r="118" spans="1:9" ht="60" customHeight="1" x14ac:dyDescent="0.25">
      <c r="A118" s="58">
        <v>64</v>
      </c>
      <c r="B118" s="139" t="s">
        <v>193</v>
      </c>
      <c r="C118" s="140"/>
      <c r="D118" s="82">
        <v>679</v>
      </c>
      <c r="E118" s="82">
        <v>625</v>
      </c>
      <c r="F118" s="82">
        <v>651</v>
      </c>
      <c r="G118" s="82">
        <v>574</v>
      </c>
      <c r="H118" s="14" t="s">
        <v>194</v>
      </c>
      <c r="I118" s="71"/>
    </row>
    <row r="119" spans="1:9" x14ac:dyDescent="0.25">
      <c r="A119" s="58">
        <v>65</v>
      </c>
      <c r="B119" s="139" t="s">
        <v>195</v>
      </c>
      <c r="C119" s="140"/>
      <c r="D119" s="82">
        <v>679</v>
      </c>
      <c r="E119" s="82">
        <v>625</v>
      </c>
      <c r="F119" s="82">
        <v>651</v>
      </c>
      <c r="G119" s="82">
        <v>574</v>
      </c>
      <c r="H119" s="14"/>
      <c r="I119" s="71"/>
    </row>
    <row r="120" spans="1:9" x14ac:dyDescent="0.25">
      <c r="A120" s="58">
        <v>66</v>
      </c>
      <c r="B120" s="139" t="s">
        <v>196</v>
      </c>
      <c r="C120" s="140"/>
      <c r="D120" s="82">
        <v>0</v>
      </c>
      <c r="E120" s="82">
        <v>0</v>
      </c>
      <c r="F120" s="82">
        <v>0</v>
      </c>
      <c r="G120" s="82">
        <v>0</v>
      </c>
      <c r="H120" s="14"/>
      <c r="I120" s="71"/>
    </row>
    <row r="121" spans="1:9" x14ac:dyDescent="0.25">
      <c r="A121" s="58">
        <v>67</v>
      </c>
      <c r="B121" s="139" t="s">
        <v>197</v>
      </c>
      <c r="C121" s="140"/>
      <c r="D121" s="82">
        <v>0</v>
      </c>
      <c r="E121" s="82">
        <v>0</v>
      </c>
      <c r="F121" s="82">
        <v>0</v>
      </c>
      <c r="G121" s="82">
        <v>0</v>
      </c>
      <c r="H121" s="14"/>
      <c r="I121" s="71"/>
    </row>
    <row r="122" spans="1:9" x14ac:dyDescent="0.25">
      <c r="A122" s="15" t="s">
        <v>80</v>
      </c>
      <c r="B122" s="139" t="s">
        <v>198</v>
      </c>
      <c r="C122" s="140"/>
      <c r="D122" s="82">
        <v>0</v>
      </c>
      <c r="E122" s="82">
        <v>0</v>
      </c>
      <c r="F122" s="82">
        <v>0</v>
      </c>
      <c r="G122" s="82">
        <v>0</v>
      </c>
      <c r="H122" s="14"/>
      <c r="I122" s="71"/>
    </row>
    <row r="123" spans="1:9" ht="25.5" x14ac:dyDescent="0.25">
      <c r="A123" s="58">
        <v>68</v>
      </c>
      <c r="B123" s="139" t="s">
        <v>199</v>
      </c>
      <c r="C123" s="140"/>
      <c r="D123" s="81"/>
      <c r="E123" s="81"/>
      <c r="F123" s="81"/>
      <c r="G123" s="81"/>
      <c r="H123" s="14" t="s">
        <v>200</v>
      </c>
      <c r="I123" s="71"/>
    </row>
    <row r="124" spans="1:9" ht="15" customHeight="1" x14ac:dyDescent="0.25">
      <c r="A124" s="58">
        <v>69</v>
      </c>
      <c r="B124" s="139" t="s">
        <v>201</v>
      </c>
      <c r="C124" s="140"/>
      <c r="D124" s="63"/>
      <c r="E124" s="95"/>
      <c r="F124" s="95"/>
      <c r="G124" s="63"/>
      <c r="H124" s="14"/>
      <c r="I124" s="73"/>
    </row>
    <row r="125" spans="1:9" ht="15" customHeight="1" x14ac:dyDescent="0.25">
      <c r="A125" s="58">
        <v>70</v>
      </c>
      <c r="B125" s="139" t="s">
        <v>201</v>
      </c>
      <c r="C125" s="140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39" t="s">
        <v>201</v>
      </c>
      <c r="C126" s="140"/>
      <c r="D126" s="63"/>
      <c r="E126" s="63"/>
      <c r="F126" s="63"/>
      <c r="G126" s="63"/>
      <c r="H126" s="14"/>
      <c r="I126" s="73"/>
    </row>
    <row r="127" spans="1:9" x14ac:dyDescent="0.25">
      <c r="A127" s="179" t="s">
        <v>202</v>
      </c>
      <c r="B127" s="180"/>
      <c r="C127" s="180"/>
      <c r="D127" s="180"/>
      <c r="E127" s="180"/>
      <c r="F127" s="180"/>
      <c r="G127" s="180"/>
      <c r="H127" s="180"/>
      <c r="I127" s="181"/>
    </row>
    <row r="128" spans="1:9" ht="51" x14ac:dyDescent="0.25">
      <c r="A128" s="58">
        <v>72</v>
      </c>
      <c r="B128" s="141" t="s">
        <v>282</v>
      </c>
      <c r="C128" s="142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41" t="s">
        <v>203</v>
      </c>
      <c r="C129" s="142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41" t="s">
        <v>101</v>
      </c>
      <c r="C130" s="142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41" t="s">
        <v>126</v>
      </c>
      <c r="C131" s="142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79" t="s">
        <v>206</v>
      </c>
      <c r="B132" s="180"/>
      <c r="C132" s="180"/>
      <c r="D132" s="180"/>
      <c r="E132" s="180"/>
      <c r="F132" s="180"/>
      <c r="G132" s="180"/>
      <c r="H132" s="180"/>
      <c r="I132" s="181"/>
    </row>
    <row r="133" spans="1:9" ht="30" customHeight="1" x14ac:dyDescent="0.25">
      <c r="A133" s="58">
        <v>76</v>
      </c>
      <c r="B133" s="141" t="s">
        <v>207</v>
      </c>
      <c r="C133" s="142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41" t="s">
        <v>209</v>
      </c>
      <c r="C134" s="142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41" t="s">
        <v>210</v>
      </c>
      <c r="C135" s="142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41" t="s">
        <v>211</v>
      </c>
      <c r="C136" s="142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79" t="s">
        <v>212</v>
      </c>
      <c r="B137" s="180"/>
      <c r="C137" s="180"/>
      <c r="D137" s="180"/>
      <c r="E137" s="180"/>
      <c r="F137" s="180"/>
      <c r="G137" s="180"/>
      <c r="H137" s="180"/>
      <c r="I137" s="181"/>
    </row>
    <row r="138" spans="1:9" ht="30" customHeight="1" x14ac:dyDescent="0.25">
      <c r="A138" s="58">
        <v>80</v>
      </c>
      <c r="B138" s="141" t="s">
        <v>213</v>
      </c>
      <c r="C138" s="142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41" t="s">
        <v>215</v>
      </c>
      <c r="C139" s="142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41" t="s">
        <v>216</v>
      </c>
      <c r="C140" s="142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41" t="s">
        <v>218</v>
      </c>
      <c r="C141" s="142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41" t="s">
        <v>283</v>
      </c>
      <c r="C142" s="142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43" t="s">
        <v>220</v>
      </c>
      <c r="C143" s="144"/>
      <c r="D143" s="64"/>
      <c r="E143" s="64"/>
      <c r="F143" s="64"/>
      <c r="G143" s="16"/>
      <c r="H143" s="16" t="s">
        <v>219</v>
      </c>
      <c r="I143" s="24"/>
    </row>
  </sheetData>
  <mergeCells count="145"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10" workbookViewId="0">
      <selection activeCell="C25" sqref="C25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4" t="s">
        <v>286</v>
      </c>
      <c r="B1" s="194"/>
      <c r="C1" s="194"/>
      <c r="D1" s="194"/>
      <c r="E1" s="194"/>
      <c r="F1" s="194"/>
      <c r="G1" s="39"/>
      <c r="H1" s="29"/>
    </row>
    <row r="2" spans="1:8" x14ac:dyDescent="0.25">
      <c r="A2" s="194" t="s">
        <v>2</v>
      </c>
      <c r="B2" s="194"/>
      <c r="C2" s="194"/>
      <c r="D2" s="194"/>
      <c r="E2" s="194"/>
      <c r="F2" s="194"/>
      <c r="G2" s="39"/>
      <c r="H2" s="29"/>
    </row>
    <row r="3" spans="1:8" ht="15.75" thickBot="1" x14ac:dyDescent="0.3">
      <c r="A3" s="195" t="s">
        <v>325</v>
      </c>
      <c r="B3" s="195"/>
      <c r="C3" s="195"/>
      <c r="D3" s="195"/>
      <c r="E3" s="195"/>
      <c r="F3" s="195"/>
      <c r="G3" s="195"/>
    </row>
    <row r="4" spans="1:8" x14ac:dyDescent="0.25">
      <c r="A4" s="165" t="s">
        <v>328</v>
      </c>
      <c r="B4" s="166"/>
      <c r="C4" s="166"/>
      <c r="D4" s="166"/>
      <c r="E4" s="166"/>
      <c r="F4" s="166"/>
      <c r="G4" s="198" t="s">
        <v>324</v>
      </c>
    </row>
    <row r="5" spans="1:8" ht="15.75" thickBot="1" x14ac:dyDescent="0.3">
      <c r="A5" s="196"/>
      <c r="B5" s="197"/>
      <c r="C5" s="197"/>
      <c r="D5" s="197"/>
      <c r="E5" s="197"/>
      <c r="F5" s="197"/>
      <c r="G5" s="199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8">
        <f>Obsah!C3</f>
        <v>42277</v>
      </c>
      <c r="G6" s="40"/>
    </row>
    <row r="7" spans="1:8" ht="36.75" customHeight="1" x14ac:dyDescent="0.25">
      <c r="A7" s="202"/>
      <c r="B7" s="203"/>
      <c r="C7" s="54" t="s">
        <v>301</v>
      </c>
      <c r="D7" s="54" t="s">
        <v>302</v>
      </c>
      <c r="E7" s="54" t="s">
        <v>303</v>
      </c>
      <c r="F7" s="55" t="s">
        <v>304</v>
      </c>
      <c r="G7" s="200"/>
      <c r="H7" s="5"/>
    </row>
    <row r="8" spans="1:8" ht="15.75" thickBot="1" x14ac:dyDescent="0.3">
      <c r="A8" s="204"/>
      <c r="B8" s="205"/>
      <c r="C8" s="56" t="str">
        <f>'Část 3b'!D8</f>
        <v>3q2015</v>
      </c>
      <c r="D8" s="56" t="str">
        <f>'Část 3b'!E8</f>
        <v>2q2015</v>
      </c>
      <c r="E8" s="56" t="str">
        <f>'Část 3b'!F8</f>
        <v>1q2015</v>
      </c>
      <c r="F8" s="57" t="str">
        <f>'Část 3b'!G8</f>
        <v>4q2014</v>
      </c>
      <c r="G8" s="201"/>
      <c r="H8" s="5"/>
    </row>
    <row r="9" spans="1:8" x14ac:dyDescent="0.25">
      <c r="A9" s="190" t="s">
        <v>24</v>
      </c>
      <c r="B9" s="53" t="s">
        <v>6</v>
      </c>
      <c r="C9" s="93"/>
      <c r="D9" s="99"/>
      <c r="E9" s="99"/>
      <c r="F9" s="98"/>
      <c r="G9" s="193" t="s">
        <v>287</v>
      </c>
      <c r="H9" s="5"/>
    </row>
    <row r="10" spans="1:8" x14ac:dyDescent="0.25">
      <c r="A10" s="191"/>
      <c r="B10" s="8" t="s">
        <v>7</v>
      </c>
      <c r="C10" s="94"/>
      <c r="D10" s="100"/>
      <c r="E10" s="100"/>
      <c r="F10" s="97"/>
      <c r="G10" s="193"/>
      <c r="H10" s="5"/>
    </row>
    <row r="11" spans="1:8" x14ac:dyDescent="0.25">
      <c r="A11" s="191"/>
      <c r="B11" s="8" t="s">
        <v>8</v>
      </c>
      <c r="C11" s="94"/>
      <c r="D11" s="100"/>
      <c r="E11" s="100"/>
      <c r="F11" s="97"/>
      <c r="G11" s="193"/>
      <c r="H11" s="5"/>
    </row>
    <row r="12" spans="1:8" x14ac:dyDescent="0.25">
      <c r="A12" s="191"/>
      <c r="B12" s="8" t="s">
        <v>9</v>
      </c>
      <c r="C12" s="94"/>
      <c r="D12" s="100"/>
      <c r="E12" s="100"/>
      <c r="F12" s="97"/>
      <c r="G12" s="193"/>
      <c r="H12" s="5"/>
    </row>
    <row r="13" spans="1:8" x14ac:dyDescent="0.25">
      <c r="A13" s="191"/>
      <c r="B13" s="8" t="s">
        <v>10</v>
      </c>
      <c r="C13" s="94"/>
      <c r="D13" s="100"/>
      <c r="E13" s="100"/>
      <c r="F13" s="97"/>
      <c r="G13" s="193"/>
      <c r="H13" s="5"/>
    </row>
    <row r="14" spans="1:8" x14ac:dyDescent="0.25">
      <c r="A14" s="191"/>
      <c r="B14" s="8" t="s">
        <v>11</v>
      </c>
      <c r="C14" s="94">
        <v>657</v>
      </c>
      <c r="D14" s="100">
        <v>589</v>
      </c>
      <c r="E14" s="100">
        <v>698</v>
      </c>
      <c r="F14" s="96">
        <v>550</v>
      </c>
      <c r="G14" s="193"/>
      <c r="H14" s="5"/>
    </row>
    <row r="15" spans="1:8" x14ac:dyDescent="0.25">
      <c r="A15" s="191"/>
      <c r="B15" s="8" t="s">
        <v>12</v>
      </c>
      <c r="C15" s="100">
        <v>876</v>
      </c>
      <c r="D15" s="100">
        <v>840</v>
      </c>
      <c r="E15" s="100">
        <v>817</v>
      </c>
      <c r="F15" s="96">
        <v>788</v>
      </c>
      <c r="G15" s="193"/>
      <c r="H15" s="5"/>
    </row>
    <row r="16" spans="1:8" x14ac:dyDescent="0.25">
      <c r="A16" s="191"/>
      <c r="B16" s="8" t="s">
        <v>13</v>
      </c>
      <c r="C16" s="100" t="s">
        <v>346</v>
      </c>
      <c r="D16" s="100">
        <v>570</v>
      </c>
      <c r="E16" s="100">
        <v>570</v>
      </c>
      <c r="F16" s="96">
        <v>570</v>
      </c>
      <c r="G16" s="193"/>
      <c r="H16" s="5"/>
    </row>
    <row r="17" spans="1:8" x14ac:dyDescent="0.25">
      <c r="A17" s="191"/>
      <c r="B17" s="8" t="s">
        <v>14</v>
      </c>
      <c r="C17" s="94"/>
      <c r="D17" s="94"/>
      <c r="E17" s="75"/>
      <c r="F17" s="50"/>
      <c r="G17" s="193"/>
      <c r="H17" s="5"/>
    </row>
    <row r="18" spans="1:8" x14ac:dyDescent="0.25">
      <c r="A18" s="191"/>
      <c r="B18" s="8" t="s">
        <v>15</v>
      </c>
      <c r="C18" s="94"/>
      <c r="D18" s="94"/>
      <c r="E18" s="75"/>
      <c r="F18" s="50"/>
      <c r="G18" s="193"/>
      <c r="H18" s="5"/>
    </row>
    <row r="19" spans="1:8" x14ac:dyDescent="0.25">
      <c r="A19" s="191"/>
      <c r="B19" s="8" t="s">
        <v>16</v>
      </c>
      <c r="C19" s="94"/>
      <c r="D19" s="94"/>
      <c r="E19" s="75"/>
      <c r="F19" s="50"/>
      <c r="G19" s="193"/>
      <c r="H19" s="5"/>
    </row>
    <row r="20" spans="1:8" x14ac:dyDescent="0.25">
      <c r="A20" s="191"/>
      <c r="B20" s="8" t="s">
        <v>18</v>
      </c>
      <c r="C20" s="94"/>
      <c r="D20" s="94"/>
      <c r="E20" s="75"/>
      <c r="F20" s="50"/>
      <c r="G20" s="193"/>
      <c r="H20" s="5"/>
    </row>
    <row r="21" spans="1:8" x14ac:dyDescent="0.25">
      <c r="A21" s="191"/>
      <c r="B21" s="8" t="s">
        <v>17</v>
      </c>
      <c r="C21" s="94"/>
      <c r="D21" s="94"/>
      <c r="E21" s="75"/>
      <c r="F21" s="50"/>
      <c r="G21" s="193"/>
      <c r="H21" s="5"/>
    </row>
    <row r="22" spans="1:8" ht="25.5" x14ac:dyDescent="0.25">
      <c r="A22" s="191"/>
      <c r="B22" s="8" t="s">
        <v>20</v>
      </c>
      <c r="C22" s="94"/>
      <c r="D22" s="94"/>
      <c r="E22" s="75"/>
      <c r="F22" s="50"/>
      <c r="G22" s="193"/>
      <c r="H22" s="5"/>
    </row>
    <row r="23" spans="1:8" ht="25.5" x14ac:dyDescent="0.25">
      <c r="A23" s="191"/>
      <c r="B23" s="8" t="s">
        <v>19</v>
      </c>
      <c r="C23" s="94"/>
      <c r="D23" s="94"/>
      <c r="E23" s="75"/>
      <c r="F23" s="50"/>
      <c r="G23" s="193"/>
      <c r="H23" s="5"/>
    </row>
    <row r="24" spans="1:8" ht="15" customHeight="1" x14ac:dyDescent="0.25">
      <c r="A24" s="191"/>
      <c r="B24" s="8" t="s">
        <v>21</v>
      </c>
      <c r="C24" s="94"/>
      <c r="D24" s="94"/>
      <c r="E24" s="75"/>
      <c r="F24" s="50"/>
      <c r="G24" s="193"/>
      <c r="H24" s="5"/>
    </row>
    <row r="25" spans="1:8" ht="15.75" thickBot="1" x14ac:dyDescent="0.3">
      <c r="A25" s="192"/>
      <c r="B25" s="9" t="s">
        <v>22</v>
      </c>
      <c r="C25" s="102">
        <v>760</v>
      </c>
      <c r="D25" s="10"/>
      <c r="E25" s="10"/>
      <c r="F25" s="10"/>
      <c r="G25" s="193"/>
      <c r="H25" s="5"/>
    </row>
    <row r="26" spans="1:8" x14ac:dyDescent="0.25">
      <c r="A26" s="206" t="s">
        <v>25</v>
      </c>
      <c r="B26" s="7" t="s">
        <v>26</v>
      </c>
      <c r="C26" s="7"/>
      <c r="D26" s="7"/>
      <c r="E26" s="7"/>
      <c r="F26" s="48"/>
      <c r="G26" s="200" t="s">
        <v>288</v>
      </c>
      <c r="H26" s="5"/>
    </row>
    <row r="27" spans="1:8" ht="38.25" x14ac:dyDescent="0.25">
      <c r="A27" s="191"/>
      <c r="B27" s="8" t="s">
        <v>5</v>
      </c>
      <c r="C27" s="8"/>
      <c r="D27" s="8"/>
      <c r="E27" s="8"/>
      <c r="F27" s="50"/>
      <c r="G27" s="193"/>
      <c r="H27" s="5"/>
    </row>
    <row r="28" spans="1:8" x14ac:dyDescent="0.25">
      <c r="A28" s="191"/>
      <c r="B28" s="8" t="s">
        <v>27</v>
      </c>
      <c r="C28" s="8"/>
      <c r="D28" s="8"/>
      <c r="E28" s="8"/>
      <c r="F28" s="50"/>
      <c r="G28" s="193"/>
      <c r="H28" s="5"/>
    </row>
    <row r="29" spans="1:8" x14ac:dyDescent="0.25">
      <c r="A29" s="191"/>
      <c r="B29" s="8" t="s">
        <v>4</v>
      </c>
      <c r="C29" s="8"/>
      <c r="D29" s="8"/>
      <c r="E29" s="8"/>
      <c r="F29" s="50"/>
      <c r="G29" s="193"/>
      <c r="H29" s="5"/>
    </row>
    <row r="30" spans="1:8" ht="15.75" thickBot="1" x14ac:dyDescent="0.3">
      <c r="A30" s="192"/>
      <c r="B30" s="9" t="s">
        <v>3</v>
      </c>
      <c r="C30" s="9"/>
      <c r="D30" s="9"/>
      <c r="E30" s="9"/>
      <c r="F30" s="10"/>
      <c r="G30" s="193"/>
      <c r="H30" s="5"/>
    </row>
    <row r="31" spans="1:8" ht="25.5" x14ac:dyDescent="0.25">
      <c r="A31" s="206" t="s">
        <v>0</v>
      </c>
      <c r="B31" s="48" t="s">
        <v>317</v>
      </c>
      <c r="C31" s="48"/>
      <c r="D31" s="48"/>
      <c r="E31" s="48"/>
      <c r="F31" s="12"/>
      <c r="G31" s="208" t="s">
        <v>289</v>
      </c>
      <c r="H31" s="5"/>
    </row>
    <row r="32" spans="1:8" ht="25.5" x14ac:dyDescent="0.25">
      <c r="A32" s="191"/>
      <c r="B32" s="50" t="s">
        <v>318</v>
      </c>
      <c r="C32" s="50"/>
      <c r="D32" s="50"/>
      <c r="E32" s="50"/>
      <c r="F32" s="1"/>
      <c r="G32" s="209"/>
      <c r="H32" s="5"/>
    </row>
    <row r="33" spans="1:8" ht="26.25" thickBot="1" x14ac:dyDescent="0.3">
      <c r="A33" s="207"/>
      <c r="B33" s="49" t="s">
        <v>319</v>
      </c>
      <c r="C33" s="49"/>
      <c r="D33" s="49"/>
      <c r="E33" s="49"/>
      <c r="F33" s="49"/>
      <c r="G33" s="210"/>
      <c r="H33" s="5"/>
    </row>
    <row r="34" spans="1:8" x14ac:dyDescent="0.25">
      <c r="A34" s="187" t="s">
        <v>1</v>
      </c>
      <c r="B34" s="12" t="s">
        <v>6</v>
      </c>
      <c r="C34" s="12"/>
      <c r="D34" s="12"/>
      <c r="E34" s="12"/>
      <c r="F34" s="48"/>
      <c r="G34" s="200" t="s">
        <v>290</v>
      </c>
      <c r="H34" s="5"/>
    </row>
    <row r="35" spans="1:8" x14ac:dyDescent="0.25">
      <c r="A35" s="188"/>
      <c r="B35" s="11" t="s">
        <v>11</v>
      </c>
      <c r="C35" s="11"/>
      <c r="D35" s="11"/>
      <c r="E35" s="11"/>
      <c r="F35" s="50"/>
      <c r="G35" s="193"/>
      <c r="H35" s="5"/>
    </row>
    <row r="36" spans="1:8" x14ac:dyDescent="0.25">
      <c r="A36" s="188"/>
      <c r="B36" s="11" t="s">
        <v>12</v>
      </c>
      <c r="C36" s="11"/>
      <c r="D36" s="11"/>
      <c r="E36" s="11"/>
      <c r="F36" s="50"/>
      <c r="G36" s="193"/>
      <c r="H36" s="5"/>
    </row>
    <row r="37" spans="1:8" x14ac:dyDescent="0.25">
      <c r="A37" s="188"/>
      <c r="B37" s="11" t="s">
        <v>13</v>
      </c>
      <c r="C37" s="11"/>
      <c r="D37" s="11"/>
      <c r="E37" s="11"/>
      <c r="F37" s="50"/>
      <c r="G37" s="193"/>
      <c r="H37" s="5"/>
    </row>
    <row r="38" spans="1:8" x14ac:dyDescent="0.25">
      <c r="A38" s="188"/>
      <c r="B38" s="11" t="s">
        <v>21</v>
      </c>
      <c r="C38" s="11"/>
      <c r="D38" s="11"/>
      <c r="E38" s="11"/>
      <c r="F38" s="50"/>
      <c r="G38" s="193"/>
      <c r="H38" s="5"/>
    </row>
    <row r="39" spans="1:8" x14ac:dyDescent="0.25">
      <c r="A39" s="188"/>
      <c r="B39" s="11" t="s">
        <v>17</v>
      </c>
      <c r="C39" s="11"/>
      <c r="D39" s="11"/>
      <c r="E39" s="11"/>
      <c r="F39" s="50"/>
      <c r="G39" s="193"/>
      <c r="H39" s="5"/>
    </row>
    <row r="40" spans="1:8" ht="15" customHeight="1" thickBot="1" x14ac:dyDescent="0.3">
      <c r="A40" s="189"/>
      <c r="B40" s="13" t="s">
        <v>291</v>
      </c>
      <c r="C40" s="13"/>
      <c r="D40" s="13"/>
      <c r="E40" s="13"/>
      <c r="F40" s="49"/>
      <c r="G40" s="201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Cernicka, Dalibor</cp:lastModifiedBy>
  <dcterms:created xsi:type="dcterms:W3CDTF">2013-11-15T12:28:00Z</dcterms:created>
  <dcterms:modified xsi:type="dcterms:W3CDTF">2016-02-02T08:49:56Z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